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14355" windowHeight="4695"/>
  </bookViews>
  <sheets>
    <sheet name="Tracking Spreadsheet" sheetId="1" r:id="rId1"/>
    <sheet name="Data" sheetId="2" r:id="rId2"/>
  </sheets>
  <definedNames>
    <definedName name="CreditCardType">Data!$A$1:$A$2</definedName>
  </definedNames>
  <calcPr calcId="145621"/>
</workbook>
</file>

<file path=xl/calcChain.xml><?xml version="1.0" encoding="utf-8"?>
<calcChain xmlns="http://schemas.openxmlformats.org/spreadsheetml/2006/main">
  <c r="R14" i="1" l="1"/>
  <c r="L14" i="1"/>
  <c r="J14" i="1"/>
  <c r="I14" i="1"/>
  <c r="J9" i="1" l="1"/>
  <c r="I9" i="1"/>
  <c r="R9" i="1" l="1"/>
  <c r="L9" i="1"/>
  <c r="N7" i="1"/>
  <c r="N8" i="1"/>
  <c r="N10" i="1"/>
  <c r="N11" i="1"/>
  <c r="N12" i="1"/>
  <c r="N13" i="1"/>
  <c r="N6" i="1"/>
</calcChain>
</file>

<file path=xl/comments1.xml><?xml version="1.0" encoding="utf-8"?>
<comments xmlns="http://schemas.openxmlformats.org/spreadsheetml/2006/main">
  <authors>
    <author>Michael</author>
  </authors>
  <commentList>
    <comment ref="C4" authorId="0">
      <text>
        <r>
          <rPr>
            <b/>
            <sz val="9"/>
            <color indexed="81"/>
            <rFont val="Tahoma"/>
            <family val="2"/>
          </rPr>
          <t>Michael:</t>
        </r>
        <r>
          <rPr>
            <sz val="9"/>
            <color indexed="81"/>
            <rFont val="Tahoma"/>
            <family val="2"/>
          </rPr>
          <t xml:space="preserve">
"App-O-Rama" is a term commonly used for a group of credit card applications submitted within minutes or hours of each other.  This sort of near-simultaneous application approach maximizes chances of receiving approval for applications, as opposed to applying days or weeks apart.</t>
        </r>
      </text>
    </comment>
    <comment ref="H4" authorId="0">
      <text>
        <r>
          <rPr>
            <b/>
            <sz val="9"/>
            <color indexed="81"/>
            <rFont val="Tahoma"/>
            <family val="2"/>
          </rPr>
          <t>Michael:</t>
        </r>
        <r>
          <rPr>
            <sz val="9"/>
            <color indexed="81"/>
            <rFont val="Tahoma"/>
            <family val="2"/>
          </rPr>
          <t xml:space="preserve">
The spending requirement timeframe (often 1 or 3 months) starts when you're approved for the card.  This is important to note as some people mistakenly think it starts only when they activate the physical card they receive in the mail.</t>
        </r>
      </text>
    </comment>
    <comment ref="L4" authorId="0">
      <text>
        <r>
          <rPr>
            <b/>
            <sz val="9"/>
            <color indexed="81"/>
            <rFont val="Tahoma"/>
            <family val="2"/>
          </rPr>
          <t>Michael:</t>
        </r>
        <r>
          <rPr>
            <sz val="9"/>
            <color indexed="81"/>
            <rFont val="Tahoma"/>
            <family val="2"/>
          </rPr>
          <t xml:space="preserve">
Spending requirement to receive signup bonus can sometimes be high but can be met by putting wedding deposits on card or manufacturing spending with Redcard, etc.</t>
        </r>
      </text>
    </comment>
    <comment ref="N4" authorId="0">
      <text>
        <r>
          <rPr>
            <b/>
            <sz val="9"/>
            <color indexed="81"/>
            <rFont val="Tahoma"/>
            <family val="2"/>
          </rPr>
          <t>Michael:</t>
        </r>
        <r>
          <rPr>
            <sz val="9"/>
            <color indexed="81"/>
            <rFont val="Tahoma"/>
            <family val="2"/>
          </rPr>
          <t xml:space="preserve">
Automatically calculated</t>
        </r>
      </text>
    </comment>
    <comment ref="S6" authorId="0">
      <text>
        <r>
          <rPr>
            <b/>
            <sz val="9"/>
            <color indexed="81"/>
            <rFont val="Tahoma"/>
            <family val="2"/>
          </rPr>
          <t>Michael:</t>
        </r>
        <r>
          <rPr>
            <sz val="9"/>
            <color indexed="81"/>
            <rFont val="Tahoma"/>
            <family val="2"/>
          </rPr>
          <t xml:space="preserve">
An example of how the signup bonus could be used included here for illustrative purposes.</t>
        </r>
      </text>
    </comment>
    <comment ref="S7" authorId="0">
      <text>
        <r>
          <rPr>
            <b/>
            <sz val="9"/>
            <color indexed="81"/>
            <rFont val="Tahoma"/>
            <family val="2"/>
          </rPr>
          <t>Michael:</t>
        </r>
        <r>
          <rPr>
            <sz val="9"/>
            <color indexed="81"/>
            <rFont val="Tahoma"/>
            <family val="2"/>
          </rPr>
          <t xml:space="preserve">
An example of how the signup bonus could be used included here for illustrative purposes.</t>
        </r>
      </text>
    </comment>
    <comment ref="S8" authorId="0">
      <text>
        <r>
          <rPr>
            <b/>
            <sz val="9"/>
            <color indexed="81"/>
            <rFont val="Tahoma"/>
            <family val="2"/>
          </rPr>
          <t>Michael:</t>
        </r>
        <r>
          <rPr>
            <sz val="9"/>
            <color indexed="81"/>
            <rFont val="Tahoma"/>
            <family val="2"/>
          </rPr>
          <t xml:space="preserve">
An example of how the signup bonus could be used included here for illustrative purposes.</t>
        </r>
      </text>
    </comment>
  </commentList>
</comments>
</file>

<file path=xl/sharedStrings.xml><?xml version="1.0" encoding="utf-8"?>
<sst xmlns="http://schemas.openxmlformats.org/spreadsheetml/2006/main" count="44" uniqueCount="38">
  <si>
    <t>Credit Card</t>
  </si>
  <si>
    <t>Application Date</t>
  </si>
  <si>
    <t>Type</t>
  </si>
  <si>
    <t>Bank</t>
  </si>
  <si>
    <t>Spend Requirement</t>
  </si>
  <si>
    <t>Annual Fee</t>
  </si>
  <si>
    <t>Fee for 1st year</t>
  </si>
  <si>
    <t>Personal</t>
  </si>
  <si>
    <t>Chase</t>
  </si>
  <si>
    <t>Approval Date</t>
  </si>
  <si>
    <t>Notes (e.g. Anticipated Use of Bonus)</t>
  </si>
  <si>
    <t>Sapphire Preferred</t>
  </si>
  <si>
    <t>Signup Bonus Qty</t>
  </si>
  <si>
    <t>Signup Bonus Currency</t>
  </si>
  <si>
    <t>Bonus Timeframe in Days</t>
  </si>
  <si>
    <t>App-O-Rama #</t>
  </si>
  <si>
    <t>US Bank</t>
  </si>
  <si>
    <t>Club Carlson Points</t>
  </si>
  <si>
    <t>Yes</t>
  </si>
  <si>
    <t>The Honeymoon Guy</t>
  </si>
  <si>
    <t>Visit http://thehoneymoonguy.com for the latest tips on planning a luxurious honeymoon (or vacation) without breaking the bank!</t>
  </si>
  <si>
    <t xml:space="preserve">Email michael@thehoneymoonguy.com with comments, suggestions for improvements, etc.  </t>
  </si>
  <si>
    <t>UR Points</t>
  </si>
  <si>
    <t>Points/Miles</t>
  </si>
  <si>
    <t>Cash</t>
  </si>
  <si>
    <t>Totals:</t>
  </si>
  <si>
    <t>Barclays</t>
  </si>
  <si>
    <t>Business</t>
  </si>
  <si>
    <t>Credit Card Tracking Spreadsheet from</t>
  </si>
  <si>
    <t>US Airways Miles</t>
  </si>
  <si>
    <t>Club Carlson Premier Rewards</t>
  </si>
  <si>
    <t>US Airways Premier</t>
  </si>
  <si>
    <t>Two honeymoon nights at Radisson Aruba Resort, Casino &amp; Spa and two nights for Miami/Everglades bachelor party at Country Inn &amp; Suites By Carlson, Miami (Kendall), FL</t>
  </si>
  <si>
    <t>Roundtrip off-peak flights for two in economy to Aruba for honeymoon</t>
  </si>
  <si>
    <t>Spending Rqrmnt Met?</t>
  </si>
  <si>
    <t>Spending Rqrmnt Deadline</t>
  </si>
  <si>
    <t>Transfer 15,000 Ultimate Rewards points to British Air and use for roundtrip economy flight from mid-Atlantic to Miami for bachelor party.  Transfer 25,000 Ultimate Rewards points to Hyatt and use for one night at Hyatt Regency Aruba for honeymoon. (Use card for all dining/travel costs on honeymoon and after for 2x earnings.)</t>
  </si>
  <si>
    <t>Date Bonus Was Awarded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</si>
</sst>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6" x14ac:knownFonts="1">
    <font>
      <sz val="11"/>
      <color theme="1"/>
      <name val="Franklin Gothic Medium"/>
      <family val="2"/>
      <scheme val="minor"/>
    </font>
    <font>
      <sz val="11"/>
      <color theme="1"/>
      <name val="Franklin Gothic Medium"/>
      <family val="2"/>
      <scheme val="minor"/>
    </font>
    <font>
      <sz val="10"/>
      <color theme="1"/>
      <name val="Arial"/>
      <family val="2"/>
    </font>
    <font>
      <u/>
      <sz val="11"/>
      <color theme="10"/>
      <name val="Franklin Gothic Medium"/>
      <family val="2"/>
      <scheme val="minor"/>
    </font>
    <font>
      <b/>
      <sz val="10"/>
      <color theme="1"/>
      <name val="Arial"/>
      <family val="2"/>
    </font>
    <font>
      <b/>
      <sz val="12"/>
      <color rgb="FFFFFFFF"/>
      <name val="Arial"/>
      <family val="2"/>
    </font>
    <font>
      <sz val="12"/>
      <color theme="1"/>
      <name val="Franklin Gothic Medium"/>
      <family val="2"/>
      <scheme val="minor"/>
    </font>
    <font>
      <sz val="9"/>
      <color indexed="81"/>
      <name val="Tahoma"/>
      <family val="2"/>
    </font>
    <font>
      <b/>
      <sz val="9"/>
      <color indexed="81"/>
      <name val="Tahoma"/>
      <family val="2"/>
    </font>
    <font>
      <sz val="20"/>
      <name val="Franklin Gothic Medium"/>
      <family val="2"/>
      <scheme val="minor"/>
    </font>
    <font>
      <u/>
      <sz val="20"/>
      <name val="Franklin Gothic Medium"/>
      <family val="2"/>
      <scheme val="minor"/>
    </font>
    <font>
      <u/>
      <sz val="14"/>
      <color theme="0"/>
      <name val="Franklin Gothic Medium"/>
      <family val="2"/>
      <scheme val="minor"/>
    </font>
    <font>
      <sz val="11"/>
      <color theme="1"/>
      <name val="Arial"/>
      <family val="2"/>
    </font>
    <font>
      <b/>
      <sz val="11"/>
      <color theme="1"/>
      <name val="Arial"/>
      <family val="2"/>
    </font>
    <font>
      <b/>
      <sz val="12"/>
      <color theme="1"/>
      <name val="Arial"/>
      <family val="2"/>
    </font>
    <font>
      <b/>
      <u/>
      <sz val="11"/>
      <color rgb="FF0070C0"/>
      <name val="Franklin Gothic Medium"/>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rgb="FFFFD44B"/>
        <bgColor indexed="64"/>
      </patternFill>
    </fill>
  </fills>
  <borders count="31">
    <border>
      <left/>
      <right/>
      <top/>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style="thin">
        <color theme="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bottom/>
      <diagonal/>
    </border>
    <border>
      <left style="thin">
        <color theme="1"/>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theme="1"/>
      </top>
      <bottom style="thin">
        <color theme="1"/>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style="thin">
        <color theme="1"/>
      </right>
      <top style="medium">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64">
    <xf numFmtId="0" fontId="0" fillId="0" borderId="0" xfId="0"/>
    <xf numFmtId="0" fontId="0" fillId="0" borderId="0" xfId="0" applyFill="1"/>
    <xf numFmtId="0" fontId="6" fillId="0" borderId="0" xfId="0" applyFont="1"/>
    <xf numFmtId="0" fontId="2" fillId="0" borderId="1" xfId="0" applyFont="1" applyFill="1" applyBorder="1" applyAlignment="1">
      <alignment wrapText="1"/>
    </xf>
    <xf numFmtId="0" fontId="2" fillId="0" borderId="1" xfId="0" applyFont="1" applyFill="1" applyBorder="1" applyAlignment="1">
      <alignment horizontal="left" wrapText="1"/>
    </xf>
    <xf numFmtId="164" fontId="2" fillId="0" borderId="1" xfId="1" applyNumberFormat="1" applyFont="1" applyFill="1" applyBorder="1" applyAlignment="1">
      <alignment wrapText="1"/>
    </xf>
    <xf numFmtId="14" fontId="4" fillId="0" borderId="1" xfId="0" applyNumberFormat="1" applyFont="1" applyFill="1" applyBorder="1" applyAlignment="1">
      <alignment wrapText="1"/>
    </xf>
    <xf numFmtId="6" fontId="14" fillId="0" borderId="1" xfId="0" applyNumberFormat="1" applyFont="1" applyFill="1" applyBorder="1" applyAlignment="1">
      <alignment wrapText="1"/>
    </xf>
    <xf numFmtId="0" fontId="6" fillId="0" borderId="0" xfId="0" applyFont="1" applyFill="1"/>
    <xf numFmtId="0" fontId="2" fillId="0" borderId="4" xfId="0" applyFont="1" applyFill="1" applyBorder="1" applyAlignment="1">
      <alignment wrapText="1"/>
    </xf>
    <xf numFmtId="3" fontId="14" fillId="0" borderId="1" xfId="0" applyNumberFormat="1" applyFont="1" applyFill="1" applyBorder="1" applyAlignment="1">
      <alignment wrapText="1"/>
    </xf>
    <xf numFmtId="164" fontId="14" fillId="0" borderId="1" xfId="1" applyNumberFormat="1" applyFont="1" applyFill="1" applyBorder="1" applyAlignment="1">
      <alignment wrapText="1"/>
    </xf>
    <xf numFmtId="0" fontId="14" fillId="0" borderId="1" xfId="0" applyFont="1" applyFill="1" applyBorder="1" applyAlignment="1">
      <alignment wrapText="1"/>
    </xf>
    <xf numFmtId="0" fontId="14" fillId="0" borderId="8" xfId="0" applyFont="1" applyFill="1" applyBorder="1" applyAlignment="1">
      <alignment wrapText="1"/>
    </xf>
    <xf numFmtId="0" fontId="2" fillId="0" borderId="8" xfId="0" applyFont="1" applyFill="1" applyBorder="1" applyAlignment="1">
      <alignment wrapText="1"/>
    </xf>
    <xf numFmtId="0" fontId="5" fillId="4" borderId="3" xfId="0" applyFont="1" applyFill="1" applyBorder="1" applyAlignment="1">
      <alignment horizontal="center" vertical="center" wrapText="1"/>
    </xf>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6" fillId="5" borderId="22" xfId="0" applyFont="1" applyFill="1" applyBorder="1"/>
    <xf numFmtId="0" fontId="0" fillId="5" borderId="23" xfId="0" applyFill="1" applyBorder="1"/>
    <xf numFmtId="0" fontId="0" fillId="5" borderId="24" xfId="0" applyFill="1" applyBorder="1"/>
    <xf numFmtId="0" fontId="0" fillId="5" borderId="25" xfId="0" applyFill="1" applyBorder="1"/>
    <xf numFmtId="14" fontId="13" fillId="0" borderId="1" xfId="0" applyNumberFormat="1" applyFont="1" applyFill="1" applyBorder="1" applyAlignment="1">
      <alignment wrapText="1"/>
    </xf>
    <xf numFmtId="0" fontId="0" fillId="5" borderId="26" xfId="0" applyFill="1" applyBorder="1"/>
    <xf numFmtId="0" fontId="6" fillId="5" borderId="26" xfId="0" applyFont="1" applyFill="1" applyBorder="1"/>
    <xf numFmtId="0" fontId="0" fillId="5" borderId="15" xfId="0" applyFill="1" applyBorder="1"/>
    <xf numFmtId="0" fontId="12" fillId="6" borderId="1" xfId="0" applyFont="1" applyFill="1" applyBorder="1" applyAlignment="1">
      <alignment wrapText="1"/>
    </xf>
    <xf numFmtId="14" fontId="12" fillId="6" borderId="1" xfId="0" applyNumberFormat="1" applyFont="1" applyFill="1" applyBorder="1" applyAlignment="1">
      <alignment horizontal="right" wrapText="1"/>
    </xf>
    <xf numFmtId="3" fontId="12" fillId="6" borderId="1" xfId="0" applyNumberFormat="1" applyFont="1" applyFill="1" applyBorder="1" applyAlignment="1">
      <alignment wrapText="1"/>
    </xf>
    <xf numFmtId="164" fontId="12" fillId="6" borderId="1" xfId="1" applyNumberFormat="1" applyFont="1" applyFill="1" applyBorder="1" applyAlignment="1">
      <alignment wrapText="1"/>
    </xf>
    <xf numFmtId="0" fontId="12" fillId="6" borderId="1" xfId="0" applyFont="1" applyFill="1" applyBorder="1" applyAlignment="1">
      <alignment horizontal="left" wrapText="1"/>
    </xf>
    <xf numFmtId="6" fontId="12" fillId="6" borderId="1" xfId="0" applyNumberFormat="1" applyFont="1" applyFill="1" applyBorder="1" applyAlignment="1">
      <alignment horizontal="right" wrapText="1"/>
    </xf>
    <xf numFmtId="14" fontId="13" fillId="6" borderId="1" xfId="0" applyNumberFormat="1" applyFont="1" applyFill="1" applyBorder="1" applyAlignment="1">
      <alignment wrapText="1"/>
    </xf>
    <xf numFmtId="164" fontId="12" fillId="6" borderId="1" xfId="1" applyNumberFormat="1" applyFont="1" applyFill="1" applyBorder="1" applyAlignment="1">
      <alignment horizontal="right" wrapText="1"/>
    </xf>
    <xf numFmtId="0" fontId="12" fillId="6" borderId="8" xfId="0" applyFont="1" applyFill="1" applyBorder="1" applyAlignment="1">
      <alignment wrapText="1"/>
    </xf>
    <xf numFmtId="6" fontId="12" fillId="6" borderId="1" xfId="0" applyNumberFormat="1" applyFont="1" applyFill="1" applyBorder="1" applyAlignment="1">
      <alignment horizontal="left" wrapText="1"/>
    </xf>
    <xf numFmtId="14" fontId="12" fillId="6" borderId="1" xfId="0" applyNumberFormat="1" applyFont="1" applyFill="1" applyBorder="1" applyAlignment="1">
      <alignment wrapText="1"/>
    </xf>
    <xf numFmtId="0" fontId="15" fillId="6" borderId="1" xfId="2" applyFont="1" applyFill="1" applyBorder="1" applyAlignment="1">
      <alignment wrapText="1"/>
    </xf>
    <xf numFmtId="0" fontId="11" fillId="2" borderId="9" xfId="2" applyFont="1" applyFill="1" applyBorder="1" applyAlignment="1">
      <alignment horizontal="center"/>
    </xf>
    <xf numFmtId="0" fontId="11" fillId="2" borderId="2" xfId="2" applyFont="1" applyFill="1" applyBorder="1" applyAlignment="1">
      <alignment horizontal="center"/>
    </xf>
    <xf numFmtId="0" fontId="11" fillId="2" borderId="27" xfId="2" applyFont="1" applyFill="1" applyBorder="1" applyAlignment="1">
      <alignment horizontal="center"/>
    </xf>
    <xf numFmtId="0" fontId="12" fillId="6"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1" xfId="0" applyFont="1" applyFill="1" applyBorder="1" applyAlignment="1">
      <alignment horizontal="center" wrapText="1"/>
    </xf>
    <xf numFmtId="0" fontId="14" fillId="0" borderId="9" xfId="0" applyFont="1" applyFill="1" applyBorder="1" applyAlignment="1">
      <alignment horizontal="right" wrapText="1"/>
    </xf>
    <xf numFmtId="0" fontId="14" fillId="0" borderId="2" xfId="0" applyFont="1" applyFill="1" applyBorder="1" applyAlignment="1">
      <alignment horizontal="right" wrapText="1"/>
    </xf>
    <xf numFmtId="0" fontId="9" fillId="3" borderId="14" xfId="2" applyFont="1" applyFill="1" applyBorder="1" applyAlignment="1">
      <alignment horizontal="right" vertical="center"/>
    </xf>
    <xf numFmtId="0" fontId="9" fillId="3" borderId="15" xfId="2" applyFont="1" applyFill="1" applyBorder="1" applyAlignment="1">
      <alignment horizontal="right" vertical="center"/>
    </xf>
    <xf numFmtId="0" fontId="10" fillId="3" borderId="15" xfId="2" applyFont="1" applyFill="1" applyBorder="1" applyAlignment="1">
      <alignment horizontal="left" vertical="center"/>
    </xf>
    <xf numFmtId="0" fontId="10" fillId="3" borderId="16" xfId="2" applyFont="1" applyFill="1" applyBorder="1" applyAlignment="1">
      <alignment horizontal="left" vertical="center"/>
    </xf>
    <xf numFmtId="0" fontId="11" fillId="2" borderId="10" xfId="2" applyFont="1" applyFill="1" applyBorder="1" applyAlignment="1">
      <alignment horizontal="center"/>
    </xf>
    <xf numFmtId="0" fontId="11" fillId="2" borderId="11" xfId="2" applyFont="1" applyFill="1" applyBorder="1" applyAlignment="1">
      <alignment horizontal="center"/>
    </xf>
    <xf numFmtId="0" fontId="11" fillId="2" borderId="12" xfId="2" applyFont="1" applyFill="1" applyBorder="1" applyAlignment="1">
      <alignment horizontal="center"/>
    </xf>
    <xf numFmtId="0" fontId="5" fillId="4"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D44B"/>
      <color rgb="FF00FF00"/>
      <color rgb="FF2CA50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Grid">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Grid">
      <a:majorFont>
        <a:latin typeface="Franklin Gothic Medium"/>
        <a:ea typeface=""/>
        <a:cs typeface=""/>
        <a:font script="Jpan" typeface="HG創英角ｺﾞｼｯｸUB"/>
        <a:font script="Hang" typeface="HY견고딕"/>
        <a:font script="Hans" typeface="微软雅黑"/>
        <a:font script="Hant" typeface="微軟正黑體"/>
        <a:font script="Arab" typeface="Arial Bold"/>
        <a:font script="Hebr" typeface="Arial Bold"/>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Bold"/>
        <a:font script="Uigh" typeface="Microsoft Uighur"/>
        <a:font script="Geor" typeface="Sylfaen"/>
      </a:majorFont>
      <a:minorFont>
        <a:latin typeface="Franklin Gothic Medium"/>
        <a:ea typeface=""/>
        <a:cs typeface=""/>
        <a:font script="Jpan" typeface="HG創英角ｺﾞｼｯｸUB"/>
        <a:font script="Hang" typeface="HY견고딕"/>
        <a:font script="Hans" typeface="微软雅黑"/>
        <a:font script="Hant" typeface="微軟正黑體"/>
        <a:font script="Arab" typeface="Arial Bold"/>
        <a:font script="Hebr" typeface="Arial Bold"/>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Bold"/>
        <a:font script="Uigh" typeface="Microsoft Uighur"/>
        <a:font script="Geor" typeface="Sylfaen"/>
      </a:minorFont>
    </a:fontScheme>
    <a:fmtScheme name="Grid">
      <a:fillStyleLst>
        <a:solidFill>
          <a:schemeClr val="phClr"/>
        </a:solidFill>
        <a:solidFill>
          <a:schemeClr val="phClr">
            <a:tint val="50000"/>
          </a:schemeClr>
        </a:solidFill>
        <a:gradFill rotWithShape="1">
          <a:gsLst>
            <a:gs pos="0">
              <a:schemeClr val="phClr"/>
            </a:gs>
            <a:gs pos="90000">
              <a:schemeClr val="phClr">
                <a:shade val="100000"/>
              </a:schemeClr>
            </a:gs>
            <a:gs pos="100000">
              <a:schemeClr val="phClr">
                <a:shade val="85000"/>
              </a:schemeClr>
            </a:gs>
          </a:gsLst>
          <a:path path="circle">
            <a:fillToRect l="100000" t="100000" r="100000" b="100000"/>
          </a:path>
        </a:gra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effectStyle>
        <a:effectStyle>
          <a:effectLst>
            <a:outerShdw blurRad="31750" dist="25400" dir="5400000" rotWithShape="0">
              <a:srgbClr val="000000">
                <a:alpha val="50000"/>
              </a:srgbClr>
            </a:outerShdw>
          </a:effectLst>
        </a:effectStyle>
        <a:effectStyle>
          <a:effectLst>
            <a:outerShdw blurRad="38100" dist="25400" dir="5400000" rotWithShape="0">
              <a:srgbClr val="000000">
                <a:alpha val="45000"/>
              </a:srgbClr>
            </a:outerShdw>
          </a:effectLst>
          <a:scene3d>
            <a:camera prst="orthographicFront">
              <a:rot lat="0" lon="0" rev="0"/>
            </a:camera>
            <a:lightRig rig="brightRoom" dir="t"/>
          </a:scene3d>
          <a:sp3d extrusionH="12700" contourW="25400" prstMaterial="flat">
            <a:bevelT w="63500" h="152400" prst="angle"/>
            <a:contourClr>
              <a:schemeClr val="phClr">
                <a:shade val="30000"/>
              </a:schemeClr>
            </a:contourClr>
          </a:sp3d>
        </a:effectStyle>
      </a:effectStyleLst>
      <a:bgFillStyleLst>
        <a:solidFill>
          <a:schemeClr val="phClr"/>
        </a:solidFill>
        <a:solidFill>
          <a:schemeClr val="phClr">
            <a:tint val="90000"/>
            <a:shade val="93000"/>
            <a:satMod val="150000"/>
          </a:schemeClr>
        </a:solidFill>
        <a:blipFill rotWithShape="1">
          <a:blip xmlns:r="http://schemas.openxmlformats.org/officeDocument/2006/relationships" r:embed="rId1">
            <a:duotone>
              <a:schemeClr val="phClr">
                <a:tint val="95000"/>
              </a:schemeClr>
              <a:schemeClr val="phClr">
                <a:shade val="93000"/>
                <a:satMod val="11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thehoneymoonguy.com/" TargetMode="External"/><Relationship Id="rId7" Type="http://schemas.openxmlformats.org/officeDocument/2006/relationships/vmlDrawing" Target="../drawings/vmlDrawing1.vml"/><Relationship Id="rId2" Type="http://schemas.openxmlformats.org/officeDocument/2006/relationships/hyperlink" Target="http://www.clubcarlsonvisa.com/credit/visaPremierCard.do" TargetMode="External"/><Relationship Id="rId1" Type="http://schemas.openxmlformats.org/officeDocument/2006/relationships/hyperlink" Target="https://applynow.chase.com/FlexAppWeb/renderApp.do?PID=CFFD2&amp;SPID=FCCP&amp;CELL=6RLJ&amp;MSC=1513210273" TargetMode="External"/><Relationship Id="rId6" Type="http://schemas.openxmlformats.org/officeDocument/2006/relationships/printerSettings" Target="../printerSettings/printerSettings1.bin"/><Relationship Id="rId5" Type="http://schemas.openxmlformats.org/officeDocument/2006/relationships/hyperlink" Target="http://www.worldgotbigger.com/us-airways-credit-card/?campaignId=2062&amp;cellNumber=8" TargetMode="External"/><Relationship Id="rId4" Type="http://schemas.openxmlformats.org/officeDocument/2006/relationships/hyperlink" Target="mailto:michael@thehoneymoongu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7"/>
  <sheetViews>
    <sheetView showGridLines="0" tabSelected="1" zoomScale="70" zoomScaleNormal="70" workbookViewId="0">
      <selection activeCell="M9" sqref="M9:Q9"/>
    </sheetView>
  </sheetViews>
  <sheetFormatPr defaultRowHeight="15.75" x14ac:dyDescent="0.3"/>
  <cols>
    <col min="1" max="1" width="1.77734375" customWidth="1"/>
    <col min="2" max="2" width="1.44140625" customWidth="1"/>
    <col min="3" max="3" width="9.21875" customWidth="1"/>
    <col min="4" max="4" width="18.44140625" customWidth="1"/>
    <col min="5" max="5" width="9.109375" customWidth="1"/>
    <col min="6" max="6" width="9.33203125" customWidth="1"/>
    <col min="7" max="7" width="11.88671875" customWidth="1"/>
    <col min="8" max="8" width="10.5546875" customWidth="1"/>
    <col min="9" max="9" width="13.33203125" customWidth="1"/>
    <col min="10" max="10" width="7.6640625" customWidth="1"/>
    <col min="11" max="11" width="10.77734375" customWidth="1"/>
    <col min="12" max="12" width="15.109375" customWidth="1"/>
    <col min="13" max="13" width="10.88671875" customWidth="1"/>
    <col min="14" max="14" width="12.77734375" customWidth="1"/>
    <col min="15" max="15" width="9.44140625" customWidth="1"/>
    <col min="16" max="16" width="11" customWidth="1"/>
    <col min="17" max="17" width="7.33203125" customWidth="1"/>
    <col min="18" max="18" width="8.21875" customWidth="1"/>
    <col min="19" max="19" width="33.44140625" customWidth="1"/>
    <col min="20" max="20" width="1.44140625" customWidth="1"/>
  </cols>
  <sheetData>
    <row r="1" spans="2:20" ht="9.9499999999999993" customHeight="1" thickBot="1" x14ac:dyDescent="0.35"/>
    <row r="2" spans="2:20" ht="9.9499999999999993" customHeight="1" thickBot="1" x14ac:dyDescent="0.35">
      <c r="B2" s="16"/>
      <c r="C2" s="27"/>
      <c r="D2" s="17"/>
      <c r="E2" s="17"/>
      <c r="F2" s="17"/>
      <c r="G2" s="17"/>
      <c r="H2" s="17"/>
      <c r="I2" s="17"/>
      <c r="J2" s="17"/>
      <c r="K2" s="17"/>
      <c r="L2" s="17"/>
      <c r="M2" s="17"/>
      <c r="N2" s="17"/>
      <c r="O2" s="17"/>
      <c r="P2" s="17"/>
      <c r="Q2" s="17"/>
      <c r="R2" s="17"/>
      <c r="S2" s="27"/>
      <c r="T2" s="18"/>
    </row>
    <row r="3" spans="2:20" ht="35.25" customHeight="1" thickBot="1" x14ac:dyDescent="0.35">
      <c r="B3" s="19"/>
      <c r="C3" s="48" t="s">
        <v>28</v>
      </c>
      <c r="D3" s="49"/>
      <c r="E3" s="49"/>
      <c r="F3" s="49"/>
      <c r="G3" s="49"/>
      <c r="H3" s="49"/>
      <c r="I3" s="49"/>
      <c r="J3" s="49"/>
      <c r="K3" s="49"/>
      <c r="L3" s="50" t="s">
        <v>19</v>
      </c>
      <c r="M3" s="50"/>
      <c r="N3" s="50"/>
      <c r="O3" s="50"/>
      <c r="P3" s="50"/>
      <c r="Q3" s="50"/>
      <c r="R3" s="50"/>
      <c r="S3" s="51"/>
      <c r="T3" s="25"/>
    </row>
    <row r="4" spans="2:20" s="2" customFormat="1" ht="27.75" customHeight="1" x14ac:dyDescent="0.3">
      <c r="B4" s="20"/>
      <c r="C4" s="55" t="s">
        <v>15</v>
      </c>
      <c r="D4" s="57" t="s">
        <v>0</v>
      </c>
      <c r="E4" s="57" t="s">
        <v>3</v>
      </c>
      <c r="F4" s="57" t="s">
        <v>2</v>
      </c>
      <c r="G4" s="57" t="s">
        <v>1</v>
      </c>
      <c r="H4" s="57" t="s">
        <v>9</v>
      </c>
      <c r="I4" s="61" t="s">
        <v>12</v>
      </c>
      <c r="J4" s="62"/>
      <c r="K4" s="57" t="s">
        <v>13</v>
      </c>
      <c r="L4" s="57" t="s">
        <v>4</v>
      </c>
      <c r="M4" s="57" t="s">
        <v>14</v>
      </c>
      <c r="N4" s="57" t="s">
        <v>35</v>
      </c>
      <c r="O4" s="57" t="s">
        <v>34</v>
      </c>
      <c r="P4" s="63" t="s">
        <v>37</v>
      </c>
      <c r="Q4" s="57" t="s">
        <v>5</v>
      </c>
      <c r="R4" s="57" t="s">
        <v>6</v>
      </c>
      <c r="S4" s="59" t="s">
        <v>10</v>
      </c>
      <c r="T4" s="26"/>
    </row>
    <row r="5" spans="2:20" s="2" customFormat="1" ht="21" customHeight="1" x14ac:dyDescent="0.3">
      <c r="B5" s="20"/>
      <c r="C5" s="56"/>
      <c r="D5" s="58"/>
      <c r="E5" s="58"/>
      <c r="F5" s="58"/>
      <c r="G5" s="58"/>
      <c r="H5" s="58"/>
      <c r="I5" s="15" t="s">
        <v>23</v>
      </c>
      <c r="J5" s="15" t="s">
        <v>24</v>
      </c>
      <c r="K5" s="58"/>
      <c r="L5" s="58"/>
      <c r="M5" s="58"/>
      <c r="N5" s="58"/>
      <c r="O5" s="58"/>
      <c r="P5" s="58"/>
      <c r="Q5" s="58"/>
      <c r="R5" s="58"/>
      <c r="S5" s="60"/>
      <c r="T5" s="26"/>
    </row>
    <row r="6" spans="2:20" ht="115.5" x14ac:dyDescent="0.3">
      <c r="B6" s="19"/>
      <c r="C6" s="43">
        <v>1</v>
      </c>
      <c r="D6" s="39" t="s">
        <v>11</v>
      </c>
      <c r="E6" s="28" t="s">
        <v>8</v>
      </c>
      <c r="F6" s="28" t="s">
        <v>7</v>
      </c>
      <c r="G6" s="29">
        <v>42009</v>
      </c>
      <c r="H6" s="29">
        <v>42009</v>
      </c>
      <c r="I6" s="30">
        <v>40000</v>
      </c>
      <c r="J6" s="31"/>
      <c r="K6" s="32" t="s">
        <v>22</v>
      </c>
      <c r="L6" s="33">
        <v>4000</v>
      </c>
      <c r="M6" s="28">
        <v>90</v>
      </c>
      <c r="N6" s="34">
        <f>H6+M6</f>
        <v>42099</v>
      </c>
      <c r="O6" s="34" t="s">
        <v>18</v>
      </c>
      <c r="P6" s="34">
        <v>42086</v>
      </c>
      <c r="Q6" s="35">
        <v>95</v>
      </c>
      <c r="R6" s="35">
        <v>0</v>
      </c>
      <c r="S6" s="36" t="s">
        <v>36</v>
      </c>
      <c r="T6" s="25"/>
    </row>
    <row r="7" spans="2:20" s="1" customFormat="1" ht="36.75" customHeight="1" x14ac:dyDescent="0.3">
      <c r="B7" s="19"/>
      <c r="C7" s="43"/>
      <c r="D7" s="39" t="s">
        <v>31</v>
      </c>
      <c r="E7" s="28" t="s">
        <v>26</v>
      </c>
      <c r="F7" s="28" t="s">
        <v>7</v>
      </c>
      <c r="G7" s="29">
        <v>42009</v>
      </c>
      <c r="H7" s="29">
        <v>42010</v>
      </c>
      <c r="I7" s="30">
        <v>50000</v>
      </c>
      <c r="J7" s="35"/>
      <c r="K7" s="37" t="s">
        <v>29</v>
      </c>
      <c r="L7" s="33">
        <v>0</v>
      </c>
      <c r="M7" s="28">
        <v>90</v>
      </c>
      <c r="N7" s="34">
        <f t="shared" ref="N7:N13" si="0">H7+M7</f>
        <v>42100</v>
      </c>
      <c r="O7" s="34" t="s">
        <v>18</v>
      </c>
      <c r="P7" s="34">
        <v>42028</v>
      </c>
      <c r="Q7" s="35">
        <v>89</v>
      </c>
      <c r="R7" s="35">
        <v>89</v>
      </c>
      <c r="S7" s="36" t="s">
        <v>33</v>
      </c>
      <c r="T7" s="25"/>
    </row>
    <row r="8" spans="2:20" s="1" customFormat="1" ht="72.75" x14ac:dyDescent="0.3">
      <c r="B8" s="19"/>
      <c r="C8" s="43"/>
      <c r="D8" s="39" t="s">
        <v>30</v>
      </c>
      <c r="E8" s="28" t="s">
        <v>16</v>
      </c>
      <c r="F8" s="28" t="s">
        <v>7</v>
      </c>
      <c r="G8" s="29">
        <v>42009</v>
      </c>
      <c r="H8" s="38">
        <v>42010</v>
      </c>
      <c r="I8" s="30">
        <v>85000</v>
      </c>
      <c r="J8" s="31"/>
      <c r="K8" s="32" t="s">
        <v>17</v>
      </c>
      <c r="L8" s="33">
        <v>2500</v>
      </c>
      <c r="M8" s="28">
        <v>90</v>
      </c>
      <c r="N8" s="34">
        <f t="shared" si="0"/>
        <v>42100</v>
      </c>
      <c r="O8" s="34" t="s">
        <v>18</v>
      </c>
      <c r="P8" s="34">
        <v>42074</v>
      </c>
      <c r="Q8" s="31">
        <v>75</v>
      </c>
      <c r="R8" s="31">
        <v>75</v>
      </c>
      <c r="S8" s="36" t="s">
        <v>32</v>
      </c>
      <c r="T8" s="25"/>
    </row>
    <row r="9" spans="2:20" s="8" customFormat="1" ht="16.5" x14ac:dyDescent="0.3">
      <c r="B9" s="20"/>
      <c r="C9" s="46" t="s">
        <v>25</v>
      </c>
      <c r="D9" s="47"/>
      <c r="E9" s="47"/>
      <c r="F9" s="47"/>
      <c r="G9" s="47"/>
      <c r="H9" s="47"/>
      <c r="I9" s="10">
        <f>SUM(I6:I8)</f>
        <v>175000</v>
      </c>
      <c r="J9" s="11">
        <f>SUM(J6:J8)</f>
        <v>0</v>
      </c>
      <c r="K9" s="12"/>
      <c r="L9" s="7">
        <f>SUM(L6:L8)</f>
        <v>6500</v>
      </c>
      <c r="M9" s="45"/>
      <c r="N9" s="45"/>
      <c r="O9" s="45"/>
      <c r="P9" s="45"/>
      <c r="Q9" s="45"/>
      <c r="R9" s="7">
        <f>SUM(R6:R8)</f>
        <v>164</v>
      </c>
      <c r="S9" s="13"/>
      <c r="T9" s="26"/>
    </row>
    <row r="10" spans="2:20" s="1" customFormat="1" x14ac:dyDescent="0.3">
      <c r="B10" s="19"/>
      <c r="C10" s="44">
        <v>2</v>
      </c>
      <c r="D10" s="3"/>
      <c r="E10" s="3"/>
      <c r="F10" s="3"/>
      <c r="G10" s="3"/>
      <c r="H10" s="9"/>
      <c r="I10" s="3"/>
      <c r="J10" s="5"/>
      <c r="K10" s="4"/>
      <c r="L10" s="5"/>
      <c r="M10" s="3"/>
      <c r="N10" s="24">
        <f t="shared" si="0"/>
        <v>0</v>
      </c>
      <c r="O10" s="6"/>
      <c r="P10" s="6"/>
      <c r="Q10" s="5"/>
      <c r="R10" s="5"/>
      <c r="S10" s="14"/>
      <c r="T10" s="25"/>
    </row>
    <row r="11" spans="2:20" s="1" customFormat="1" x14ac:dyDescent="0.3">
      <c r="B11" s="19"/>
      <c r="C11" s="44"/>
      <c r="D11" s="3"/>
      <c r="E11" s="3"/>
      <c r="F11" s="3"/>
      <c r="G11" s="3"/>
      <c r="H11" s="9"/>
      <c r="I11" s="3"/>
      <c r="J11" s="5"/>
      <c r="K11" s="4"/>
      <c r="L11" s="5"/>
      <c r="M11" s="3"/>
      <c r="N11" s="24">
        <f t="shared" si="0"/>
        <v>0</v>
      </c>
      <c r="O11" s="6"/>
      <c r="P11" s="6"/>
      <c r="Q11" s="5"/>
      <c r="R11" s="5"/>
      <c r="S11" s="14"/>
      <c r="T11" s="25"/>
    </row>
    <row r="12" spans="2:20" s="1" customFormat="1" x14ac:dyDescent="0.3">
      <c r="B12" s="19"/>
      <c r="C12" s="44"/>
      <c r="D12" s="3"/>
      <c r="E12" s="3"/>
      <c r="F12" s="3"/>
      <c r="G12" s="3"/>
      <c r="H12" s="9"/>
      <c r="I12" s="3"/>
      <c r="J12" s="5"/>
      <c r="K12" s="4"/>
      <c r="L12" s="5"/>
      <c r="M12" s="3"/>
      <c r="N12" s="24">
        <f t="shared" si="0"/>
        <v>0</v>
      </c>
      <c r="O12" s="6"/>
      <c r="P12" s="6"/>
      <c r="Q12" s="5"/>
      <c r="R12" s="5"/>
      <c r="S12" s="14"/>
      <c r="T12" s="25"/>
    </row>
    <row r="13" spans="2:20" s="1" customFormat="1" x14ac:dyDescent="0.3">
      <c r="B13" s="19"/>
      <c r="C13" s="44"/>
      <c r="D13" s="3"/>
      <c r="E13" s="3"/>
      <c r="F13" s="3"/>
      <c r="G13" s="3"/>
      <c r="H13" s="9"/>
      <c r="I13" s="3"/>
      <c r="J13" s="5"/>
      <c r="K13" s="4"/>
      <c r="L13" s="5"/>
      <c r="M13" s="3"/>
      <c r="N13" s="24">
        <f t="shared" si="0"/>
        <v>0</v>
      </c>
      <c r="O13" s="6"/>
      <c r="P13" s="6"/>
      <c r="Q13" s="5"/>
      <c r="R13" s="5"/>
      <c r="S13" s="14"/>
      <c r="T13" s="25"/>
    </row>
    <row r="14" spans="2:20" s="1" customFormat="1" ht="16.5" x14ac:dyDescent="0.3">
      <c r="B14" s="19"/>
      <c r="C14" s="46" t="s">
        <v>25</v>
      </c>
      <c r="D14" s="47"/>
      <c r="E14" s="47"/>
      <c r="F14" s="47"/>
      <c r="G14" s="47"/>
      <c r="H14" s="47"/>
      <c r="I14" s="10">
        <f>SUM(I11:I13)</f>
        <v>0</v>
      </c>
      <c r="J14" s="11">
        <f>SUM(J11:J13)</f>
        <v>0</v>
      </c>
      <c r="K14" s="12"/>
      <c r="L14" s="7">
        <f>SUM(L11:L13)</f>
        <v>0</v>
      </c>
      <c r="M14" s="45"/>
      <c r="N14" s="45"/>
      <c r="O14" s="45"/>
      <c r="P14" s="45"/>
      <c r="Q14" s="45"/>
      <c r="R14" s="7">
        <f>SUM(R11:R13)</f>
        <v>0</v>
      </c>
      <c r="S14" s="13"/>
      <c r="T14" s="25"/>
    </row>
    <row r="15" spans="2:20" ht="19.5" x14ac:dyDescent="0.35">
      <c r="B15" s="19"/>
      <c r="C15" s="40" t="s">
        <v>20</v>
      </c>
      <c r="D15" s="41"/>
      <c r="E15" s="41"/>
      <c r="F15" s="41"/>
      <c r="G15" s="41"/>
      <c r="H15" s="41"/>
      <c r="I15" s="41"/>
      <c r="J15" s="41"/>
      <c r="K15" s="41"/>
      <c r="L15" s="41"/>
      <c r="M15" s="41"/>
      <c r="N15" s="41"/>
      <c r="O15" s="41"/>
      <c r="P15" s="41"/>
      <c r="Q15" s="41"/>
      <c r="R15" s="41"/>
      <c r="S15" s="42"/>
      <c r="T15" s="25"/>
    </row>
    <row r="16" spans="2:20" ht="20.25" thickBot="1" x14ac:dyDescent="0.4">
      <c r="B16" s="19"/>
      <c r="C16" s="52" t="s">
        <v>21</v>
      </c>
      <c r="D16" s="53"/>
      <c r="E16" s="53"/>
      <c r="F16" s="53"/>
      <c r="G16" s="53"/>
      <c r="H16" s="53"/>
      <c r="I16" s="53"/>
      <c r="J16" s="53"/>
      <c r="K16" s="53"/>
      <c r="L16" s="53"/>
      <c r="M16" s="53"/>
      <c r="N16" s="53"/>
      <c r="O16" s="53"/>
      <c r="P16" s="53"/>
      <c r="Q16" s="53"/>
      <c r="R16" s="53"/>
      <c r="S16" s="54"/>
      <c r="T16" s="25"/>
    </row>
    <row r="17" spans="2:20" ht="9.9499999999999993" customHeight="1" thickBot="1" x14ac:dyDescent="0.35">
      <c r="B17" s="21"/>
      <c r="C17" s="27"/>
      <c r="D17" s="22"/>
      <c r="E17" s="22"/>
      <c r="F17" s="22"/>
      <c r="G17" s="22"/>
      <c r="H17" s="22"/>
      <c r="I17" s="22"/>
      <c r="J17" s="22"/>
      <c r="K17" s="22"/>
      <c r="L17" s="22"/>
      <c r="M17" s="22"/>
      <c r="N17" s="22"/>
      <c r="O17" s="22"/>
      <c r="P17" s="22"/>
      <c r="Q17" s="22"/>
      <c r="R17" s="22"/>
      <c r="S17" s="27"/>
      <c r="T17" s="23"/>
    </row>
  </sheetData>
  <mergeCells count="26">
    <mergeCell ref="S4:S5"/>
    <mergeCell ref="I4:J4"/>
    <mergeCell ref="P4:P5"/>
    <mergeCell ref="C3:K3"/>
    <mergeCell ref="L3:S3"/>
    <mergeCell ref="C16:S16"/>
    <mergeCell ref="C4:C5"/>
    <mergeCell ref="D4:D5"/>
    <mergeCell ref="E4:E5"/>
    <mergeCell ref="F4:F5"/>
    <mergeCell ref="G4:G5"/>
    <mergeCell ref="H4:H5"/>
    <mergeCell ref="K4:K5"/>
    <mergeCell ref="L4:L5"/>
    <mergeCell ref="M4:M5"/>
    <mergeCell ref="N4:N5"/>
    <mergeCell ref="O4:O5"/>
    <mergeCell ref="Q4:Q5"/>
    <mergeCell ref="R4:R5"/>
    <mergeCell ref="C15:S15"/>
    <mergeCell ref="C6:C8"/>
    <mergeCell ref="C10:C13"/>
    <mergeCell ref="M9:Q9"/>
    <mergeCell ref="M14:Q14"/>
    <mergeCell ref="C9:H9"/>
    <mergeCell ref="C14:H14"/>
  </mergeCells>
  <dataValidations count="1">
    <dataValidation type="list" allowBlank="1" showInputMessage="1" showErrorMessage="1" sqref="F6:F8">
      <formula1>CreditCardType</formula1>
    </dataValidation>
  </dataValidations>
  <hyperlinks>
    <hyperlink ref="D6" r:id="rId1"/>
    <hyperlink ref="D8" r:id="rId2" display="Club Carlson Premier Rewards Visa Signature"/>
    <hyperlink ref="C15:S15" r:id="rId3" display="Visit http://thehoneymoonguy.com for the latest tips on planning a luxurious honeymoon (or vacation) without breaking the bank!"/>
    <hyperlink ref="C16:S16" r:id="rId4" display="Contact michael@thehoneymoonguy.com with comments, suggestions for improvements, etc.  "/>
    <hyperlink ref="D7" r:id="rId5" display="US Airways"/>
  </hyperlinks>
  <pageMargins left="0.7" right="0.7" top="0.75" bottom="0.75" header="0.3" footer="0.3"/>
  <pageSetup orientation="portrait" horizontalDpi="0" verticalDpi="0"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75" x14ac:dyDescent="0.3"/>
  <sheetData>
    <row r="1" spans="1:1" x14ac:dyDescent="0.3">
      <c r="A1" t="s">
        <v>7</v>
      </c>
    </row>
    <row r="2" spans="1:1" x14ac:dyDescent="0.3">
      <c r="A2"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Tracking Spreadsheet</vt:lpstr>
      <vt:lpstr>Data</vt:lpstr>
      <vt:lpstr>CreditCardType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Michael;The Honeymoon Guy;thehoneymoonguy.com;michael@thehoneymoonguy.com</dc:creator>
  <cp:lastModifiedBy>Michael</cp:lastModifiedBy>
  <dcterms:created xsi:type="dcterms:W3CDTF">2015-03-13T00:42:13Z</dcterms:created>
  <dcterms:modified xsi:type="dcterms:W3CDTF">2015-03-24T02:11:30Z</dcterms:modified>
</cp:coreProperties>
</file>